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795"/>
  </bookViews>
  <sheets>
    <sheet name="VIATICOS" sheetId="5" r:id="rId1"/>
  </sheets>
  <calcPr calcId="145621"/>
</workbook>
</file>

<file path=xl/calcChain.xml><?xml version="1.0" encoding="utf-8"?>
<calcChain xmlns="http://schemas.openxmlformats.org/spreadsheetml/2006/main">
  <c r="I10" i="5" l="1"/>
  <c r="I14" i="5" s="1"/>
  <c r="H10" i="5"/>
  <c r="H14" i="5"/>
  <c r="H15" i="5" l="1"/>
</calcChain>
</file>

<file path=xl/sharedStrings.xml><?xml version="1.0" encoding="utf-8"?>
<sst xmlns="http://schemas.openxmlformats.org/spreadsheetml/2006/main" count="83" uniqueCount="61">
  <si>
    <t xml:space="preserve">           GASTOS POR VIATICOS DEL PRESIDENTE, REGIDORES, SINDICO DEL AYUNTAMIENTO Y COMITIVA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</si>
  <si>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</si>
  <si>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</si>
  <si>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</si>
  <si>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</si>
  <si>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</si>
  <si>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</si>
  <si>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</si>
  <si>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</si>
  <si>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</si>
  <si>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</si>
  <si>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</si>
  <si>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</si>
  <si>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RESULTADOS</t>
  </si>
  <si>
    <t>Puerto Vallarta</t>
  </si>
  <si>
    <t>Guadalajara</t>
  </si>
  <si>
    <t>Alimentos</t>
  </si>
  <si>
    <t>Che-9910</t>
  </si>
  <si>
    <t>Auxiliar</t>
  </si>
  <si>
    <t>-</t>
  </si>
  <si>
    <t>Alimentos y hospedaje</t>
  </si>
  <si>
    <t>TOTAL</t>
  </si>
  <si>
    <t>TOTAL GENERAL</t>
  </si>
  <si>
    <t>DEL 1o. AL 30 de Abril de 2018</t>
  </si>
  <si>
    <t>Jorge Sánchez Gaeta</t>
  </si>
  <si>
    <t>Jefe de Servicios Médicos Municipales</t>
  </si>
  <si>
    <t>Boletos de autobús</t>
  </si>
  <si>
    <t>Hospedaje</t>
  </si>
  <si>
    <t xml:space="preserve">Acudir a citas médica y estudios realizados a diversos servidores públicos derechohabientes de Servicios Médicos Municipales </t>
  </si>
  <si>
    <t>Se llevaron a cabo las citas y estudios médicos</t>
  </si>
  <si>
    <t>Moisés Heriberto Santana Solís/Agapito Díaz Sandoval</t>
  </si>
  <si>
    <t xml:space="preserve">Jefe de Programas Federales/Auxiliar de Programas </t>
  </si>
  <si>
    <t>Acudir al CEDIS a entregar y recoger documentación relacionada con expedientes 2018</t>
  </si>
  <si>
    <t>Gasolina y Casetas</t>
  </si>
  <si>
    <t>Se entregó la documentación</t>
  </si>
  <si>
    <t>Johana Concepción Díaz Velázquez</t>
  </si>
  <si>
    <t>Acudir a las instalaciones de la Secretaría de Finanzas del Gobierno del Estado de Jalisco con el fin de entregar oficios por apertura de cuentas bancarias correspondientes al ejercicio fiscal 2018</t>
  </si>
  <si>
    <t>Se entregaron los oficios correspondientes</t>
  </si>
  <si>
    <t>Tlaquepaque</t>
  </si>
  <si>
    <t>Asistir al curso denominado "Obligaciones y Causales de Responsabilidad en el Proceso de Entrega Recepción"</t>
  </si>
  <si>
    <t>Renta de automóvil, casetas y gasolina</t>
  </si>
  <si>
    <t>Jefe del Departamento de Responsabilidades/Auditor/Auditor/Coordinador</t>
  </si>
  <si>
    <t>Mauricio Eduardo Cortés Rangel/Liliana Dueñas Loeza/María Maura Gómez Meza/Miguel Angel Preciado Bayardo</t>
  </si>
  <si>
    <t>Se asistió al curso</t>
  </si>
  <si>
    <t>Marco Antonio González González</t>
  </si>
  <si>
    <t>Jefe del Archivo Municipal</t>
  </si>
  <si>
    <t>Asistir al Instituto de Transparencia, Información Pública y Protección de Datos Personales del Estado de Jalisco, con el objetivo de presentarse en la Coordinación General del Archivo, Sustanciación de Procesos y Unidad de Transparencia para recibir capacitación de archivos emitidos por el Sistema Nacional de Transparencia</t>
  </si>
  <si>
    <t>kahlill gibran Villaseñor Madrigal</t>
  </si>
  <si>
    <t>Jefe del Departamento de Ingresos</t>
  </si>
  <si>
    <t>Acudir a la Secretaría de Finanzas del Gobierno del Estado de Jalisco a recoger pormenores y documentacion a favor del Municipio, así mismo entregar documentos a BANOBRAS</t>
  </si>
  <si>
    <t>Se recogió los pormenores y se entregó la documentación</t>
  </si>
  <si>
    <t>Boletos de autobús, combustible y Casetas</t>
  </si>
  <si>
    <t>Zapopan. Guadalajara, Tlaquepaque. Villa Purificación</t>
  </si>
  <si>
    <t>Traslado de ambulancia de bomberos y registro civil en calidad de préstamo (SAMU) para servicio de atención médica, asistir a reunión de coordinación para el operativo Semana Santa y Pascua e Incendios Forestales 2018", traslado de instructores que impartierosn "Curso Básico de Atención Prehospitalaria ", asistir a Taller denominado "Análisis de la Problemática de Incendios Forestales y Estrategias de Manejo del Fuego", recepción de equipo de comunicación</t>
  </si>
  <si>
    <t>Cristian Omar Ulloa/Tranquilino Aguirre/José Luis Tello Hernández/Adrián Eliseo Bobadilla García/César Noé Beltrán Cueto/Ezequiel Cárdenas Peña/Eliseo Soriano Izquierdo/César Zamora Olivera</t>
  </si>
  <si>
    <t>Segundo Oficial/Auxiliar Técnico/Segundo Oficial/Subdirector de Bomberos y Protección Civil/Operador/Operador/Tercer Oficial/Segundo Oficial</t>
  </si>
  <si>
    <t>Se cumlieron con las encomiendas</t>
  </si>
  <si>
    <t>Everardo Rubio Avalos</t>
  </si>
  <si>
    <t>Subdirector de Tránsito</t>
  </si>
  <si>
    <t>Asistir a las instalaciones del Auditorio de los Consejos Estatales para recibir  un alcoholímerto marca Draquer</t>
  </si>
  <si>
    <t>Se recibió el material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</si>
</sst>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color indexed="64"/>
      <name val="Arial"/>
      <charset val="1"/>
    </font>
    <font>
      <sz val="8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left" wrapText="1"/>
    </xf>
    <xf numFmtId="0" fontId="4" fillId="2" borderId="0" xfId="1" applyNumberFormat="1" applyFont="1" applyFill="1" applyAlignment="1">
      <alignment wrapText="1"/>
    </xf>
    <xf numFmtId="0" fontId="4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6" fillId="3" borderId="1" xfId="1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left" wrapText="1"/>
    </xf>
    <xf numFmtId="1" fontId="6" fillId="3" borderId="1" xfId="1" applyNumberFormat="1" applyFont="1" applyFill="1" applyBorder="1" applyAlignment="1">
      <alignment wrapText="1"/>
    </xf>
    <xf numFmtId="15" fontId="6" fillId="3" borderId="1" xfId="1" applyNumberFormat="1" applyFont="1" applyFill="1" applyBorder="1" applyAlignment="1">
      <alignment horizontal="center" wrapText="1"/>
    </xf>
    <xf numFmtId="43" fontId="6" fillId="3" borderId="1" xfId="2" applyFont="1" applyFill="1" applyBorder="1" applyAlignment="1">
      <alignment horizontal="center" wrapText="1"/>
    </xf>
    <xf numFmtId="0" fontId="6" fillId="3" borderId="1" xfId="2" applyNumberFormat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center"/>
    </xf>
    <xf numFmtId="0" fontId="9" fillId="2" borderId="1" xfId="1" applyFont="1" applyFill="1" applyBorder="1" applyAlignment="1"/>
    <xf numFmtId="15" fontId="9" fillId="2" borderId="1" xfId="1" applyNumberFormat="1" applyFont="1" applyFill="1" applyBorder="1" applyAlignment="1">
      <alignment horizontal="center"/>
    </xf>
    <xf numFmtId="8" fontId="9" fillId="2" borderId="1" xfId="2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0" fontId="8" fillId="2" borderId="1" xfId="1" applyNumberFormat="1" applyFont="1" applyFill="1" applyBorder="1" applyAlignment="1">
      <alignment wrapText="1"/>
    </xf>
    <xf numFmtId="0" fontId="8" fillId="2" borderId="1" xfId="1" applyFont="1" applyFill="1" applyBorder="1" applyAlignment="1">
      <alignment horizontal="left" wrapText="1"/>
    </xf>
    <xf numFmtId="0" fontId="5" fillId="2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1" fontId="8" fillId="0" borderId="1" xfId="1" applyNumberFormat="1" applyFont="1" applyFill="1" applyBorder="1" applyAlignment="1">
      <alignment wrapText="1"/>
    </xf>
    <xf numFmtId="15" fontId="8" fillId="0" borderId="1" xfId="1" applyNumberFormat="1" applyFont="1" applyFill="1" applyBorder="1" applyAlignment="1">
      <alignment horizontal="right" wrapText="1"/>
    </xf>
    <xf numFmtId="15" fontId="8" fillId="0" borderId="1" xfId="1" applyNumberFormat="1" applyFont="1" applyFill="1" applyBorder="1" applyAlignment="1">
      <alignment horizontal="center" wrapText="1"/>
    </xf>
    <xf numFmtId="44" fontId="8" fillId="0" borderId="1" xfId="3" applyFont="1" applyFill="1" applyBorder="1" applyAlignment="1">
      <alignment horizontal="right" wrapText="1"/>
    </xf>
    <xf numFmtId="44" fontId="8" fillId="0" borderId="1" xfId="3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wrapText="1"/>
    </xf>
    <xf numFmtId="0" fontId="5" fillId="0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left" wrapText="1"/>
    </xf>
    <xf numFmtId="0" fontId="9" fillId="2" borderId="0" xfId="1" applyFont="1" applyFill="1" applyAlignment="1">
      <alignment wrapText="1"/>
    </xf>
    <xf numFmtId="15" fontId="9" fillId="2" borderId="0" xfId="1" applyNumberFormat="1" applyFont="1" applyFill="1" applyAlignment="1">
      <alignment horizontal="center" wrapText="1"/>
    </xf>
    <xf numFmtId="15" fontId="10" fillId="2" borderId="2" xfId="1" applyNumberFormat="1" applyFont="1" applyFill="1" applyBorder="1" applyAlignment="1">
      <alignment horizontal="center" wrapText="1"/>
    </xf>
    <xf numFmtId="8" fontId="10" fillId="2" borderId="3" xfId="2" applyNumberFormat="1" applyFont="1" applyFill="1" applyBorder="1" applyAlignment="1">
      <alignment horizontal="center" wrapText="1"/>
    </xf>
    <xf numFmtId="8" fontId="10" fillId="2" borderId="4" xfId="2" applyNumberFormat="1" applyFont="1" applyFill="1" applyBorder="1" applyAlignment="1">
      <alignment horizontal="center" wrapText="1"/>
    </xf>
    <xf numFmtId="0" fontId="8" fillId="2" borderId="0" xfId="1" applyNumberFormat="1" applyFont="1" applyFill="1" applyAlignment="1">
      <alignment wrapText="1"/>
    </xf>
    <xf numFmtId="0" fontId="8" fillId="2" borderId="0" xfId="1" applyFont="1" applyFill="1" applyAlignment="1">
      <alignment horizontal="center" wrapText="1"/>
    </xf>
    <xf numFmtId="15" fontId="10" fillId="2" borderId="5" xfId="1" applyNumberFormat="1" applyFont="1" applyFill="1" applyBorder="1" applyAlignment="1">
      <alignment horizontal="center" wrapText="1"/>
    </xf>
    <xf numFmtId="43" fontId="10" fillId="2" borderId="6" xfId="2" applyFont="1" applyFill="1" applyBorder="1" applyAlignment="1">
      <alignment horizontal="center" wrapText="1"/>
    </xf>
    <xf numFmtId="43" fontId="10" fillId="2" borderId="7" xfId="2" applyFont="1" applyFill="1" applyBorder="1" applyAlignment="1">
      <alignment horizontal="center" wrapText="1"/>
    </xf>
    <xf numFmtId="43" fontId="9" fillId="2" borderId="0" xfId="2" applyFont="1" applyFill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left"/>
    </xf>
    <xf numFmtId="0" fontId="9" fillId="2" borderId="0" xfId="1" applyFont="1" applyFill="1" applyAlignment="1"/>
    <xf numFmtId="15" fontId="9" fillId="2" borderId="0" xfId="1" applyNumberFormat="1" applyFont="1" applyFill="1" applyAlignment="1">
      <alignment horizontal="center"/>
    </xf>
    <xf numFmtId="43" fontId="9" fillId="2" borderId="0" xfId="2" applyFont="1" applyFill="1" applyAlignment="1">
      <alignment horizontal="center"/>
    </xf>
    <xf numFmtId="0" fontId="8" fillId="2" borderId="0" xfId="1" applyNumberFormat="1" applyFont="1" applyFill="1" applyAlignment="1"/>
    <xf numFmtId="0" fontId="8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wrapText="1"/>
    </xf>
    <xf numFmtId="15" fontId="2" fillId="2" borderId="0" xfId="1" applyNumberFormat="1" applyFont="1" applyFill="1" applyAlignment="1">
      <alignment horizontal="center" wrapText="1"/>
    </xf>
    <xf numFmtId="43" fontId="2" fillId="2" borderId="0" xfId="2" applyFont="1" applyFill="1" applyAlignment="1">
      <alignment horizontal="center" wrapText="1"/>
    </xf>
    <xf numFmtId="0" fontId="9" fillId="2" borderId="1" xfId="1" applyFont="1" applyFill="1" applyBorder="1" applyAlignment="1">
      <alignment wrapText="1"/>
    </xf>
  </cellXfs>
  <cellStyles count="4"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E10" workbookViewId="0">
      <selection activeCell="J22" sqref="J22"/>
    </sheetView>
  </sheetViews>
  <sheetFormatPr baseColWidth="10" defaultColWidth="10.85546875" defaultRowHeight="12" x14ac:dyDescent="0.2"/>
  <cols>
    <col min="1" max="1" width="10.85546875" style="1"/>
    <col min="2" max="2" width="22.85546875" style="1" customWidth="1"/>
    <col min="3" max="3" width="21.42578125" style="3" customWidth="1"/>
    <col min="4" max="4" width="13.7109375" style="1" customWidth="1"/>
    <col min="5" max="5" width="14.28515625" style="54" customWidth="1"/>
    <col min="6" max="7" width="10.85546875" style="55" customWidth="1"/>
    <col min="8" max="8" width="11.140625" style="56" customWidth="1"/>
    <col min="9" max="9" width="11.42578125" style="56" customWidth="1"/>
    <col min="10" max="10" width="16.42578125" style="3" customWidth="1"/>
    <col min="11" max="11" width="19" style="3" customWidth="1"/>
    <col min="12" max="12" width="36.85546875" style="4" customWidth="1"/>
    <col min="13" max="13" width="24.28515625" style="5" customWidth="1"/>
    <col min="14" max="14" width="10.85546875" style="6"/>
    <col min="15" max="16384" width="10.85546875" style="1"/>
  </cols>
  <sheetData>
    <row r="1" spans="1:14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1:14" x14ac:dyDescent="0.2">
      <c r="B2" s="2" t="s">
        <v>23</v>
      </c>
      <c r="C2" s="2"/>
      <c r="D2" s="2"/>
      <c r="E2" s="2"/>
      <c r="F2" s="2"/>
      <c r="G2" s="2"/>
      <c r="H2" s="2"/>
      <c r="I2" s="2"/>
    </row>
    <row r="3" spans="1:14" ht="25.5" x14ac:dyDescent="0.2">
      <c r="A3" s="7" t="s">
        <v>1</v>
      </c>
      <c r="B3" s="7" t="s">
        <v>2</v>
      </c>
      <c r="C3" s="8" t="s">
        <v>3</v>
      </c>
      <c r="D3" s="7" t="s">
        <v>4</v>
      </c>
      <c r="E3" s="9" t="s">
        <v>5</v>
      </c>
      <c r="F3" s="10" t="s">
        <v>6</v>
      </c>
      <c r="G3" s="10" t="s">
        <v>7</v>
      </c>
      <c r="H3" s="11" t="s">
        <v>8</v>
      </c>
      <c r="I3" s="11" t="s">
        <v>9</v>
      </c>
      <c r="J3" s="7" t="s">
        <v>10</v>
      </c>
      <c r="K3" s="7" t="s">
        <v>11</v>
      </c>
      <c r="L3" s="12" t="s">
        <v>12</v>
      </c>
      <c r="M3" s="12" t="s">
        <v>13</v>
      </c>
    </row>
    <row r="4" spans="1:14" s="24" customFormat="1" ht="33.75" x14ac:dyDescent="0.2">
      <c r="A4" s="13">
        <v>1</v>
      </c>
      <c r="B4" s="14" t="s">
        <v>24</v>
      </c>
      <c r="C4" s="15" t="s">
        <v>25</v>
      </c>
      <c r="D4" s="16" t="s">
        <v>14</v>
      </c>
      <c r="E4" s="17" t="s">
        <v>15</v>
      </c>
      <c r="F4" s="18">
        <v>43158</v>
      </c>
      <c r="G4" s="18">
        <v>43168</v>
      </c>
      <c r="H4" s="19">
        <v>1192</v>
      </c>
      <c r="I4" s="19">
        <v>507.01</v>
      </c>
      <c r="J4" s="20" t="s">
        <v>26</v>
      </c>
      <c r="K4" s="20" t="s">
        <v>27</v>
      </c>
      <c r="L4" s="21" t="s">
        <v>28</v>
      </c>
      <c r="M4" s="22" t="s">
        <v>29</v>
      </c>
      <c r="N4" s="23" t="s">
        <v>17</v>
      </c>
    </row>
    <row r="5" spans="1:14" s="24" customFormat="1" ht="33.75" x14ac:dyDescent="0.2">
      <c r="A5" s="13">
        <v>2</v>
      </c>
      <c r="B5" s="14" t="s">
        <v>30</v>
      </c>
      <c r="C5" s="15" t="s">
        <v>31</v>
      </c>
      <c r="D5" s="16" t="s">
        <v>14</v>
      </c>
      <c r="E5" s="17" t="s">
        <v>15</v>
      </c>
      <c r="F5" s="18">
        <v>43160</v>
      </c>
      <c r="G5" s="18">
        <v>43160</v>
      </c>
      <c r="H5" s="19">
        <v>3069.66</v>
      </c>
      <c r="I5" s="19">
        <v>1200</v>
      </c>
      <c r="J5" s="20" t="s">
        <v>33</v>
      </c>
      <c r="K5" s="20" t="s">
        <v>16</v>
      </c>
      <c r="L5" s="21" t="s">
        <v>32</v>
      </c>
      <c r="M5" s="22" t="s">
        <v>34</v>
      </c>
      <c r="N5" s="23"/>
    </row>
    <row r="6" spans="1:14" s="24" customFormat="1" ht="45" x14ac:dyDescent="0.2">
      <c r="A6" s="13">
        <v>3</v>
      </c>
      <c r="B6" s="14" t="s">
        <v>35</v>
      </c>
      <c r="C6" s="15" t="s">
        <v>18</v>
      </c>
      <c r="D6" s="16" t="s">
        <v>14</v>
      </c>
      <c r="E6" s="17" t="s">
        <v>15</v>
      </c>
      <c r="F6" s="18">
        <v>43108</v>
      </c>
      <c r="G6" s="18">
        <v>43108</v>
      </c>
      <c r="H6" s="19">
        <v>1328.72</v>
      </c>
      <c r="I6" s="19">
        <v>339.01</v>
      </c>
      <c r="J6" s="20" t="s">
        <v>33</v>
      </c>
      <c r="K6" s="20" t="s">
        <v>16</v>
      </c>
      <c r="L6" s="21" t="s">
        <v>36</v>
      </c>
      <c r="M6" s="22" t="s">
        <v>37</v>
      </c>
      <c r="N6" s="23"/>
    </row>
    <row r="7" spans="1:14" s="24" customFormat="1" ht="56.25" x14ac:dyDescent="0.2">
      <c r="A7" s="13">
        <v>4</v>
      </c>
      <c r="B7" s="14" t="s">
        <v>42</v>
      </c>
      <c r="C7" s="15" t="s">
        <v>41</v>
      </c>
      <c r="D7" s="16" t="s">
        <v>14</v>
      </c>
      <c r="E7" s="17" t="s">
        <v>38</v>
      </c>
      <c r="F7" s="18">
        <v>43172</v>
      </c>
      <c r="G7" s="18">
        <v>43173</v>
      </c>
      <c r="H7" s="19">
        <v>1928.69</v>
      </c>
      <c r="I7" s="19">
        <v>26</v>
      </c>
      <c r="J7" s="15" t="s">
        <v>40</v>
      </c>
      <c r="K7" s="20" t="s">
        <v>20</v>
      </c>
      <c r="L7" s="21" t="s">
        <v>39</v>
      </c>
      <c r="M7" s="22" t="s">
        <v>43</v>
      </c>
      <c r="N7" s="23"/>
    </row>
    <row r="8" spans="1:14" s="24" customFormat="1" ht="90" x14ac:dyDescent="0.2">
      <c r="A8" s="13">
        <v>5</v>
      </c>
      <c r="B8" s="14" t="s">
        <v>44</v>
      </c>
      <c r="C8" s="15" t="s">
        <v>45</v>
      </c>
      <c r="D8" s="16" t="s">
        <v>14</v>
      </c>
      <c r="E8" s="17" t="s">
        <v>15</v>
      </c>
      <c r="F8" s="18">
        <v>43158</v>
      </c>
      <c r="G8" s="18">
        <v>43159</v>
      </c>
      <c r="H8" s="19">
        <v>1273</v>
      </c>
      <c r="I8" s="19" t="s">
        <v>19</v>
      </c>
      <c r="J8" s="20" t="s">
        <v>26</v>
      </c>
      <c r="K8" s="16" t="s">
        <v>19</v>
      </c>
      <c r="L8" s="21" t="s">
        <v>46</v>
      </c>
      <c r="M8" s="22" t="s">
        <v>43</v>
      </c>
      <c r="N8" s="23"/>
    </row>
    <row r="9" spans="1:14" s="24" customFormat="1" ht="45" x14ac:dyDescent="0.2">
      <c r="A9" s="13">
        <v>6</v>
      </c>
      <c r="B9" s="14" t="s">
        <v>47</v>
      </c>
      <c r="C9" s="15" t="s">
        <v>48</v>
      </c>
      <c r="D9" s="16" t="s">
        <v>14</v>
      </c>
      <c r="E9" s="17" t="s">
        <v>15</v>
      </c>
      <c r="F9" s="18">
        <v>43165</v>
      </c>
      <c r="G9" s="18">
        <v>43166</v>
      </c>
      <c r="H9" s="19">
        <v>2030.36</v>
      </c>
      <c r="I9" s="19">
        <v>1042</v>
      </c>
      <c r="J9" s="20" t="s">
        <v>33</v>
      </c>
      <c r="K9" s="20" t="s">
        <v>20</v>
      </c>
      <c r="L9" s="21" t="s">
        <v>49</v>
      </c>
      <c r="M9" s="22" t="s">
        <v>50</v>
      </c>
      <c r="N9" s="23"/>
    </row>
    <row r="10" spans="1:14" s="24" customFormat="1" ht="112.5" x14ac:dyDescent="0.2">
      <c r="A10" s="13">
        <v>7</v>
      </c>
      <c r="B10" s="14" t="s">
        <v>54</v>
      </c>
      <c r="C10" s="15" t="s">
        <v>55</v>
      </c>
      <c r="D10" s="16" t="s">
        <v>14</v>
      </c>
      <c r="E10" s="57" t="s">
        <v>52</v>
      </c>
      <c r="F10" s="18">
        <v>43154</v>
      </c>
      <c r="G10" s="18">
        <v>43186</v>
      </c>
      <c r="H10" s="19">
        <f>649+1535+1734.03+3205.04+2251</f>
        <v>9374.07</v>
      </c>
      <c r="I10" s="19">
        <f>262+226+761</f>
        <v>1249</v>
      </c>
      <c r="J10" s="15" t="s">
        <v>51</v>
      </c>
      <c r="K10" s="20" t="s">
        <v>16</v>
      </c>
      <c r="L10" s="21" t="s">
        <v>53</v>
      </c>
      <c r="M10" s="22" t="s">
        <v>56</v>
      </c>
      <c r="N10" s="23"/>
    </row>
    <row r="11" spans="1:14" s="24" customFormat="1" ht="33.75" x14ac:dyDescent="0.2">
      <c r="A11" s="13">
        <v>8</v>
      </c>
      <c r="B11" s="14" t="s">
        <v>57</v>
      </c>
      <c r="C11" s="15" t="s">
        <v>58</v>
      </c>
      <c r="D11" s="16" t="s">
        <v>14</v>
      </c>
      <c r="E11" s="17" t="s">
        <v>15</v>
      </c>
      <c r="F11" s="18">
        <v>43181</v>
      </c>
      <c r="G11" s="18">
        <v>43181</v>
      </c>
      <c r="H11" s="19">
        <v>1735</v>
      </c>
      <c r="I11" s="19">
        <v>763</v>
      </c>
      <c r="J11" s="20" t="s">
        <v>33</v>
      </c>
      <c r="K11" s="20" t="s">
        <v>16</v>
      </c>
      <c r="L11" s="21" t="s">
        <v>59</v>
      </c>
      <c r="M11" s="22" t="s">
        <v>60</v>
      </c>
      <c r="N11" s="23"/>
    </row>
    <row r="12" spans="1:14" s="24" customFormat="1" x14ac:dyDescent="0.2">
      <c r="A12" s="13"/>
      <c r="B12" s="14"/>
      <c r="C12" s="15"/>
      <c r="D12" s="16"/>
      <c r="E12" s="17"/>
      <c r="F12" s="18"/>
      <c r="G12" s="18"/>
      <c r="H12" s="19"/>
      <c r="I12" s="19"/>
      <c r="J12" s="20"/>
      <c r="K12" s="16"/>
      <c r="L12" s="21"/>
      <c r="M12" s="22"/>
      <c r="N12" s="23"/>
    </row>
    <row r="13" spans="1:14" s="24" customFormat="1" ht="12.75" thickBot="1" x14ac:dyDescent="0.25">
      <c r="A13" s="13"/>
      <c r="B13" s="14"/>
      <c r="C13" s="14"/>
      <c r="D13" s="14"/>
      <c r="E13" s="25"/>
      <c r="F13" s="26"/>
      <c r="G13" s="27"/>
      <c r="H13" s="28"/>
      <c r="I13" s="29"/>
      <c r="J13" s="14"/>
      <c r="K13" s="30"/>
      <c r="L13" s="25"/>
      <c r="M13" s="31"/>
      <c r="N13" s="32"/>
    </row>
    <row r="14" spans="1:14" ht="12.75" thickBot="1" x14ac:dyDescent="0.25">
      <c r="A14" s="33"/>
      <c r="B14" s="34"/>
      <c r="C14" s="34"/>
      <c r="D14" s="33"/>
      <c r="E14" s="35"/>
      <c r="F14" s="36"/>
      <c r="G14" s="37" t="s">
        <v>21</v>
      </c>
      <c r="H14" s="38">
        <f>SUM(H4:H13)</f>
        <v>21931.5</v>
      </c>
      <c r="I14" s="39">
        <f>SUM(I4:I12)</f>
        <v>5126.0200000000004</v>
      </c>
      <c r="J14" s="34"/>
      <c r="K14" s="34"/>
      <c r="L14" s="40"/>
      <c r="M14" s="41"/>
    </row>
    <row r="15" spans="1:14" ht="23.25" thickBot="1" x14ac:dyDescent="0.25">
      <c r="A15" s="33"/>
      <c r="B15" s="34"/>
      <c r="C15" s="34"/>
      <c r="D15" s="33"/>
      <c r="E15" s="35"/>
      <c r="F15" s="36"/>
      <c r="G15" s="42" t="s">
        <v>22</v>
      </c>
      <c r="H15" s="43">
        <f>H14+I14</f>
        <v>27057.52</v>
      </c>
      <c r="I15" s="44"/>
      <c r="J15" s="34"/>
      <c r="K15" s="34"/>
      <c r="L15" s="40"/>
      <c r="M15" s="41"/>
    </row>
    <row r="16" spans="1:14" x14ac:dyDescent="0.2">
      <c r="A16" s="33"/>
      <c r="B16" s="34"/>
      <c r="C16" s="34"/>
      <c r="D16" s="33"/>
      <c r="E16" s="35"/>
      <c r="F16" s="36"/>
      <c r="G16" s="36"/>
      <c r="H16" s="45"/>
      <c r="I16" s="45"/>
      <c r="J16" s="34"/>
      <c r="K16" s="34"/>
      <c r="L16" s="40"/>
      <c r="M16" s="41"/>
    </row>
    <row r="17" spans="1:15" x14ac:dyDescent="0.2">
      <c r="A17" s="33"/>
      <c r="B17" s="34"/>
      <c r="C17" s="34"/>
      <c r="D17" s="33"/>
      <c r="E17" s="35"/>
      <c r="F17" s="36"/>
      <c r="G17" s="36"/>
      <c r="H17" s="45"/>
      <c r="I17" s="45"/>
      <c r="J17" s="34"/>
      <c r="K17" s="34"/>
      <c r="L17" s="40"/>
      <c r="M17" s="41"/>
    </row>
    <row r="18" spans="1:15" x14ac:dyDescent="0.2">
      <c r="A18" s="46"/>
      <c r="B18" s="47"/>
      <c r="C18" s="47"/>
      <c r="D18" s="46"/>
      <c r="E18" s="48"/>
      <c r="F18" s="49"/>
      <c r="G18" s="49"/>
      <c r="H18" s="50"/>
      <c r="I18" s="50"/>
      <c r="J18" s="47"/>
      <c r="K18" s="47"/>
      <c r="L18" s="51"/>
      <c r="M18" s="52"/>
      <c r="N18" s="23"/>
      <c r="O18" s="53"/>
    </row>
    <row r="19" spans="1:15" x14ac:dyDescent="0.2">
      <c r="A19" s="46"/>
      <c r="B19" s="47"/>
      <c r="C19" s="47"/>
      <c r="D19" s="46"/>
      <c r="E19" s="48"/>
      <c r="F19" s="49"/>
      <c r="G19" s="49"/>
      <c r="H19" s="50"/>
      <c r="I19" s="50"/>
      <c r="J19" s="47"/>
      <c r="K19" s="47"/>
      <c r="L19" s="51"/>
      <c r="M19" s="52"/>
      <c r="N19" s="23"/>
      <c r="O19" s="53"/>
    </row>
    <row r="20" spans="1:15" x14ac:dyDescent="0.2">
      <c r="A20" s="46"/>
      <c r="B20" s="47"/>
      <c r="C20" s="47"/>
      <c r="D20" s="46"/>
      <c r="E20" s="48"/>
      <c r="F20" s="49"/>
      <c r="G20" s="49"/>
      <c r="H20" s="50"/>
      <c r="I20" s="50"/>
      <c r="J20" s="47"/>
      <c r="K20" s="47"/>
      <c r="L20" s="51"/>
      <c r="M20" s="52"/>
      <c r="N20" s="23"/>
      <c r="O20" s="53"/>
    </row>
    <row r="21" spans="1:15" x14ac:dyDescent="0.2">
      <c r="A21" s="46"/>
      <c r="B21" s="47"/>
      <c r="C21" s="47"/>
      <c r="D21" s="46"/>
      <c r="E21" s="48"/>
      <c r="F21" s="49"/>
      <c r="G21" s="49"/>
      <c r="H21" s="50"/>
      <c r="I21" s="50"/>
      <c r="J21" s="47"/>
      <c r="K21" s="47"/>
      <c r="L21" s="51"/>
      <c r="M21" s="52"/>
      <c r="N21" s="23"/>
      <c r="O21" s="53"/>
    </row>
    <row r="22" spans="1:15" x14ac:dyDescent="0.2">
      <c r="A22" s="46"/>
      <c r="B22" s="47"/>
      <c r="C22" s="47"/>
      <c r="D22" s="46"/>
      <c r="E22" s="48"/>
      <c r="F22" s="49"/>
      <c r="G22" s="49"/>
      <c r="H22" s="50"/>
      <c r="I22" s="50"/>
      <c r="J22" s="47"/>
      <c r="K22" s="47"/>
      <c r="L22" s="51"/>
      <c r="M22" s="52"/>
      <c r="N22" s="23"/>
      <c r="O22" s="53"/>
    </row>
    <row r="23" spans="1:15" x14ac:dyDescent="0.2">
      <c r="A23" s="46"/>
      <c r="B23" s="47"/>
      <c r="C23" s="47"/>
      <c r="D23" s="46"/>
      <c r="E23" s="48"/>
      <c r="F23" s="49"/>
      <c r="G23" s="49"/>
      <c r="H23" s="50"/>
      <c r="I23" s="50"/>
      <c r="J23" s="47"/>
      <c r="K23" s="47"/>
      <c r="L23" s="51"/>
      <c r="M23" s="52"/>
      <c r="N23" s="23"/>
      <c r="O23" s="53"/>
    </row>
    <row r="24" spans="1:15" x14ac:dyDescent="0.2">
      <c r="A24" s="46"/>
      <c r="B24" s="47"/>
      <c r="C24" s="47"/>
      <c r="D24" s="46"/>
      <c r="E24" s="48"/>
      <c r="F24" s="49"/>
      <c r="G24" s="49"/>
      <c r="H24" s="50"/>
      <c r="I24" s="50"/>
      <c r="J24" s="47"/>
      <c r="K24" s="47"/>
      <c r="L24" s="51"/>
      <c r="M24" s="52"/>
      <c r="N24" s="23"/>
      <c r="O24" s="53"/>
    </row>
    <row r="25" spans="1:15" x14ac:dyDescent="0.2">
      <c r="A25" s="46"/>
      <c r="B25" s="47"/>
      <c r="C25" s="47"/>
      <c r="D25" s="46"/>
      <c r="E25" s="48"/>
      <c r="F25" s="49"/>
      <c r="G25" s="49"/>
      <c r="H25" s="50"/>
      <c r="I25" s="50"/>
      <c r="J25" s="47"/>
      <c r="K25" s="47"/>
      <c r="L25" s="51"/>
      <c r="M25" s="52"/>
      <c r="N25" s="23"/>
      <c r="O25" s="53"/>
    </row>
    <row r="26" spans="1:15" x14ac:dyDescent="0.2">
      <c r="A26" s="46"/>
      <c r="B26" s="47"/>
      <c r="C26" s="47"/>
      <c r="D26" s="46"/>
      <c r="E26" s="48"/>
      <c r="F26" s="49"/>
      <c r="G26" s="49"/>
      <c r="H26" s="50"/>
      <c r="I26" s="50"/>
      <c r="J26" s="47"/>
      <c r="K26" s="47"/>
      <c r="L26" s="51"/>
      <c r="M26" s="52"/>
      <c r="N26" s="23"/>
      <c r="O26" s="53"/>
    </row>
    <row r="27" spans="1:15" x14ac:dyDescent="0.2">
      <c r="A27" s="46"/>
      <c r="B27" s="47"/>
      <c r="C27" s="47"/>
      <c r="D27" s="46"/>
      <c r="E27" s="48"/>
      <c r="F27" s="49"/>
      <c r="G27" s="49"/>
      <c r="H27" s="50"/>
      <c r="I27" s="50"/>
      <c r="J27" s="47"/>
      <c r="K27" s="47"/>
      <c r="L27" s="51"/>
      <c r="M27" s="52"/>
      <c r="N27" s="23"/>
      <c r="O27" s="53"/>
    </row>
    <row r="28" spans="1:15" x14ac:dyDescent="0.2">
      <c r="A28" s="46"/>
      <c r="B28" s="47"/>
      <c r="C28" s="47"/>
      <c r="D28" s="46"/>
      <c r="E28" s="48"/>
      <c r="F28" s="49"/>
      <c r="G28" s="49"/>
      <c r="H28" s="50"/>
      <c r="I28" s="50"/>
      <c r="J28" s="47"/>
      <c r="K28" s="47"/>
      <c r="L28" s="51"/>
      <c r="M28" s="52"/>
      <c r="N28" s="23"/>
      <c r="O28" s="53"/>
    </row>
    <row r="29" spans="1:15" x14ac:dyDescent="0.2">
      <c r="A29" s="46"/>
      <c r="B29" s="47"/>
      <c r="C29" s="47"/>
      <c r="D29" s="46"/>
      <c r="E29" s="48"/>
      <c r="F29" s="49"/>
      <c r="G29" s="49"/>
      <c r="H29" s="50"/>
      <c r="I29" s="50"/>
      <c r="J29" s="47"/>
      <c r="K29" s="47"/>
      <c r="L29" s="51"/>
      <c r="M29" s="52"/>
      <c r="N29" s="23"/>
      <c r="O29" s="53"/>
    </row>
    <row r="30" spans="1:15" x14ac:dyDescent="0.2">
      <c r="A30" s="46"/>
      <c r="B30" s="47"/>
      <c r="C30" s="47"/>
      <c r="D30" s="46"/>
      <c r="E30" s="48"/>
      <c r="F30" s="49"/>
      <c r="G30" s="49"/>
      <c r="H30" s="50"/>
      <c r="I30" s="50"/>
      <c r="J30" s="47"/>
      <c r="K30" s="47"/>
      <c r="L30" s="51"/>
      <c r="M30" s="52"/>
      <c r="N30" s="23"/>
      <c r="O30" s="53"/>
    </row>
    <row r="31" spans="1:15" x14ac:dyDescent="0.2">
      <c r="A31" s="46"/>
      <c r="B31" s="47"/>
      <c r="C31" s="47"/>
      <c r="D31" s="46"/>
      <c r="E31" s="48"/>
      <c r="F31" s="49"/>
      <c r="G31" s="49"/>
      <c r="H31" s="50"/>
      <c r="I31" s="50"/>
      <c r="J31" s="47"/>
      <c r="K31" s="47"/>
      <c r="L31" s="51"/>
      <c r="M31" s="52"/>
      <c r="N31" s="23"/>
      <c r="O31" s="53"/>
    </row>
    <row r="32" spans="1:15" x14ac:dyDescent="0.2">
      <c r="A32" s="46"/>
      <c r="B32" s="47"/>
      <c r="C32" s="47"/>
      <c r="D32" s="46"/>
      <c r="E32" s="48"/>
      <c r="F32" s="49"/>
      <c r="G32" s="49"/>
      <c r="H32" s="50"/>
      <c r="I32" s="50"/>
      <c r="J32" s="47"/>
      <c r="K32" s="47"/>
      <c r="L32" s="51"/>
      <c r="M32" s="52"/>
      <c r="N32" s="23"/>
      <c r="O32" s="53"/>
    </row>
    <row r="33" spans="1:15" x14ac:dyDescent="0.2">
      <c r="A33" s="46"/>
      <c r="B33" s="47"/>
      <c r="C33" s="47"/>
      <c r="D33" s="46"/>
      <c r="E33" s="48"/>
      <c r="F33" s="49"/>
      <c r="G33" s="49"/>
      <c r="H33" s="50"/>
      <c r="I33" s="50"/>
      <c r="J33" s="47"/>
      <c r="K33" s="47"/>
      <c r="L33" s="51"/>
      <c r="M33" s="52"/>
      <c r="N33" s="23"/>
      <c r="O33" s="53"/>
    </row>
    <row r="34" spans="1:15" x14ac:dyDescent="0.2">
      <c r="A34" s="46"/>
      <c r="B34" s="46"/>
      <c r="C34" s="47"/>
      <c r="D34" s="46"/>
      <c r="E34" s="48"/>
      <c r="F34" s="49"/>
      <c r="G34" s="49"/>
      <c r="H34" s="50"/>
      <c r="I34" s="50"/>
      <c r="J34" s="47"/>
      <c r="K34" s="47"/>
      <c r="L34" s="51"/>
      <c r="M34" s="52"/>
      <c r="N34" s="23"/>
      <c r="O34" s="53"/>
    </row>
    <row r="35" spans="1:15" x14ac:dyDescent="0.2">
      <c r="A35" s="46"/>
      <c r="B35" s="46"/>
      <c r="C35" s="47"/>
      <c r="D35" s="46"/>
      <c r="E35" s="48"/>
      <c r="F35" s="49"/>
      <c r="G35" s="49"/>
      <c r="H35" s="50"/>
      <c r="I35" s="50"/>
      <c r="J35" s="47"/>
      <c r="K35" s="47"/>
      <c r="L35" s="51"/>
      <c r="M35" s="52"/>
      <c r="N35" s="23"/>
      <c r="O35" s="53"/>
    </row>
    <row r="36" spans="1:15" x14ac:dyDescent="0.2">
      <c r="A36" s="33"/>
      <c r="B36" s="33"/>
      <c r="C36" s="34"/>
      <c r="D36" s="33"/>
      <c r="E36" s="35"/>
      <c r="F36" s="36"/>
      <c r="G36" s="36"/>
      <c r="H36" s="45"/>
      <c r="I36" s="45"/>
      <c r="J36" s="34"/>
      <c r="K36" s="34"/>
      <c r="L36" s="40"/>
      <c r="M36" s="41"/>
    </row>
    <row r="37" spans="1:15" x14ac:dyDescent="0.2">
      <c r="A37" s="33"/>
      <c r="B37" s="33"/>
      <c r="C37" s="34"/>
      <c r="D37" s="33"/>
      <c r="E37" s="35"/>
      <c r="F37" s="36"/>
      <c r="G37" s="36"/>
      <c r="H37" s="45"/>
      <c r="I37" s="45"/>
      <c r="J37" s="34"/>
      <c r="K37" s="34"/>
      <c r="L37" s="40"/>
      <c r="M37" s="41"/>
    </row>
    <row r="38" spans="1:15" s="6" customFormat="1" x14ac:dyDescent="0.2">
      <c r="A38" s="33"/>
      <c r="B38" s="33"/>
      <c r="C38" s="34"/>
      <c r="D38" s="33"/>
      <c r="E38" s="35"/>
      <c r="F38" s="36"/>
      <c r="G38" s="36"/>
      <c r="H38" s="45"/>
      <c r="I38" s="45"/>
      <c r="J38" s="34"/>
      <c r="K38" s="34"/>
      <c r="L38" s="40"/>
      <c r="M38" s="41"/>
      <c r="O38" s="1"/>
    </row>
    <row r="39" spans="1:15" s="6" customFormat="1" x14ac:dyDescent="0.2">
      <c r="A39" s="33"/>
      <c r="B39" s="33"/>
      <c r="C39" s="34"/>
      <c r="D39" s="33"/>
      <c r="E39" s="35"/>
      <c r="F39" s="36"/>
      <c r="G39" s="36"/>
      <c r="H39" s="45"/>
      <c r="I39" s="45"/>
      <c r="J39" s="34"/>
      <c r="K39" s="34"/>
      <c r="L39" s="40"/>
      <c r="M39" s="41"/>
      <c r="O39" s="1"/>
    </row>
    <row r="40" spans="1:15" s="6" customFormat="1" x14ac:dyDescent="0.2">
      <c r="A40" s="33"/>
      <c r="B40" s="33"/>
      <c r="C40" s="34"/>
      <c r="D40" s="33"/>
      <c r="E40" s="35"/>
      <c r="F40" s="36"/>
      <c r="G40" s="36"/>
      <c r="H40" s="45"/>
      <c r="I40" s="45"/>
      <c r="J40" s="34"/>
      <c r="K40" s="34"/>
      <c r="L40" s="40"/>
      <c r="M40" s="41"/>
      <c r="O40" s="1"/>
    </row>
    <row r="41" spans="1:15" s="6" customFormat="1" x14ac:dyDescent="0.2">
      <c r="A41" s="33"/>
      <c r="B41" s="33"/>
      <c r="C41" s="34"/>
      <c r="D41" s="33"/>
      <c r="E41" s="35"/>
      <c r="F41" s="36"/>
      <c r="G41" s="36"/>
      <c r="H41" s="45"/>
      <c r="I41" s="45"/>
      <c r="J41" s="34"/>
      <c r="K41" s="34"/>
      <c r="L41" s="40"/>
      <c r="M41" s="41"/>
      <c r="O41" s="1"/>
    </row>
    <row r="42" spans="1:15" s="6" customFormat="1" x14ac:dyDescent="0.2">
      <c r="A42" s="33"/>
      <c r="B42" s="33"/>
      <c r="C42" s="34"/>
      <c r="D42" s="33"/>
      <c r="E42" s="35"/>
      <c r="F42" s="36"/>
      <c r="G42" s="36"/>
      <c r="H42" s="45"/>
      <c r="I42" s="45"/>
      <c r="J42" s="34"/>
      <c r="K42" s="34"/>
      <c r="L42" s="40"/>
      <c r="M42" s="41"/>
      <c r="O42" s="1"/>
    </row>
    <row r="43" spans="1:15" s="6" customFormat="1" x14ac:dyDescent="0.2">
      <c r="A43" s="33"/>
      <c r="B43" s="33"/>
      <c r="C43" s="34"/>
      <c r="D43" s="33"/>
      <c r="E43" s="35"/>
      <c r="F43" s="36"/>
      <c r="G43" s="36"/>
      <c r="H43" s="45"/>
      <c r="I43" s="45"/>
      <c r="J43" s="34"/>
      <c r="K43" s="34"/>
      <c r="L43" s="40"/>
      <c r="M43" s="41"/>
      <c r="O43" s="1"/>
    </row>
    <row r="44" spans="1:15" s="6" customFormat="1" x14ac:dyDescent="0.2">
      <c r="A44" s="33"/>
      <c r="B44" s="33"/>
      <c r="C44" s="34"/>
      <c r="D44" s="33"/>
      <c r="E44" s="35"/>
      <c r="F44" s="36"/>
      <c r="G44" s="36"/>
      <c r="H44" s="45"/>
      <c r="I44" s="45"/>
      <c r="J44" s="34"/>
      <c r="K44" s="34"/>
      <c r="L44" s="40"/>
      <c r="M44" s="41"/>
      <c r="O44" s="1"/>
    </row>
    <row r="45" spans="1:15" s="6" customFormat="1" x14ac:dyDescent="0.2">
      <c r="A45" s="33"/>
      <c r="B45" s="33"/>
      <c r="C45" s="34"/>
      <c r="D45" s="33"/>
      <c r="E45" s="35"/>
      <c r="F45" s="36"/>
      <c r="G45" s="36"/>
      <c r="H45" s="45"/>
      <c r="I45" s="45"/>
      <c r="J45" s="34"/>
      <c r="K45" s="34"/>
      <c r="L45" s="40"/>
      <c r="M45" s="41"/>
      <c r="O45" s="1"/>
    </row>
    <row r="46" spans="1:15" s="6" customFormat="1" x14ac:dyDescent="0.2">
      <c r="A46" s="33"/>
      <c r="B46" s="33"/>
      <c r="C46" s="34"/>
      <c r="D46" s="33"/>
      <c r="E46" s="35"/>
      <c r="F46" s="36"/>
      <c r="G46" s="36"/>
      <c r="H46" s="45"/>
      <c r="I46" s="45"/>
      <c r="J46" s="34"/>
      <c r="K46" s="34"/>
      <c r="L46" s="40"/>
      <c r="M46" s="41"/>
      <c r="O46" s="1"/>
    </row>
    <row r="47" spans="1:15" s="6" customFormat="1" x14ac:dyDescent="0.2">
      <c r="A47" s="33"/>
      <c r="B47" s="33"/>
      <c r="C47" s="34"/>
      <c r="D47" s="33"/>
      <c r="E47" s="35"/>
      <c r="F47" s="36"/>
      <c r="G47" s="36"/>
      <c r="H47" s="45"/>
      <c r="I47" s="45"/>
      <c r="J47" s="34"/>
      <c r="K47" s="34"/>
      <c r="L47" s="40"/>
      <c r="M47" s="41"/>
      <c r="O47" s="1"/>
    </row>
    <row r="48" spans="1:15" s="6" customFormat="1" x14ac:dyDescent="0.2">
      <c r="A48" s="33"/>
      <c r="B48" s="33"/>
      <c r="C48" s="34"/>
      <c r="D48" s="33"/>
      <c r="E48" s="35"/>
      <c r="F48" s="36"/>
      <c r="G48" s="36"/>
      <c r="H48" s="45"/>
      <c r="I48" s="45"/>
      <c r="J48" s="34"/>
      <c r="K48" s="34"/>
      <c r="L48" s="40"/>
      <c r="M48" s="41"/>
      <c r="O48" s="1"/>
    </row>
    <row r="49" spans="1:15" s="6" customFormat="1" x14ac:dyDescent="0.2">
      <c r="A49" s="33"/>
      <c r="B49" s="33"/>
      <c r="C49" s="34"/>
      <c r="D49" s="33"/>
      <c r="E49" s="35"/>
      <c r="F49" s="36"/>
      <c r="G49" s="36"/>
      <c r="H49" s="45"/>
      <c r="I49" s="45"/>
      <c r="J49" s="34"/>
      <c r="K49" s="34"/>
      <c r="L49" s="40"/>
      <c r="M49" s="41"/>
      <c r="O49" s="1"/>
    </row>
    <row r="50" spans="1:15" s="6" customFormat="1" x14ac:dyDescent="0.2">
      <c r="A50" s="33"/>
      <c r="B50" s="33"/>
      <c r="C50" s="34"/>
      <c r="D50" s="33"/>
      <c r="E50" s="35"/>
      <c r="F50" s="36"/>
      <c r="G50" s="36"/>
      <c r="H50" s="45"/>
      <c r="I50" s="45"/>
      <c r="J50" s="34"/>
      <c r="K50" s="34"/>
      <c r="L50" s="40"/>
      <c r="M50" s="41"/>
      <c r="O50" s="1"/>
    </row>
    <row r="51" spans="1:15" s="6" customFormat="1" x14ac:dyDescent="0.2">
      <c r="A51" s="33"/>
      <c r="B51" s="33"/>
      <c r="C51" s="34"/>
      <c r="D51" s="33"/>
      <c r="E51" s="35"/>
      <c r="F51" s="36"/>
      <c r="G51" s="36"/>
      <c r="H51" s="45"/>
      <c r="I51" s="45"/>
      <c r="J51" s="34"/>
      <c r="K51" s="34"/>
      <c r="L51" s="40"/>
      <c r="M51" s="41"/>
      <c r="O51" s="1"/>
    </row>
    <row r="52" spans="1:15" s="6" customFormat="1" x14ac:dyDescent="0.2">
      <c r="A52" s="33"/>
      <c r="B52" s="33"/>
      <c r="C52" s="34"/>
      <c r="D52" s="33"/>
      <c r="E52" s="35"/>
      <c r="F52" s="36"/>
      <c r="G52" s="36"/>
      <c r="H52" s="45"/>
      <c r="I52" s="45"/>
      <c r="J52" s="34"/>
      <c r="K52" s="34"/>
      <c r="L52" s="40"/>
      <c r="M52" s="41"/>
      <c r="O52" s="1"/>
    </row>
    <row r="53" spans="1:15" s="6" customFormat="1" x14ac:dyDescent="0.2">
      <c r="A53" s="33"/>
      <c r="B53" s="33"/>
      <c r="C53" s="34"/>
      <c r="D53" s="33"/>
      <c r="E53" s="35"/>
      <c r="F53" s="36"/>
      <c r="G53" s="36"/>
      <c r="H53" s="45"/>
      <c r="I53" s="45"/>
      <c r="J53" s="34"/>
      <c r="K53" s="34"/>
      <c r="L53" s="40"/>
      <c r="M53" s="41"/>
      <c r="O53" s="1"/>
    </row>
    <row r="54" spans="1:15" s="6" customFormat="1" x14ac:dyDescent="0.2">
      <c r="A54" s="33"/>
      <c r="B54" s="33"/>
      <c r="C54" s="34"/>
      <c r="D54" s="33"/>
      <c r="E54" s="35"/>
      <c r="F54" s="36"/>
      <c r="G54" s="36"/>
      <c r="H54" s="45"/>
      <c r="I54" s="45"/>
      <c r="J54" s="34"/>
      <c r="K54" s="34"/>
      <c r="L54" s="40"/>
      <c r="M54" s="41"/>
      <c r="O54" s="1"/>
    </row>
    <row r="55" spans="1:15" s="6" customFormat="1" x14ac:dyDescent="0.2">
      <c r="A55" s="33"/>
      <c r="B55" s="33"/>
      <c r="C55" s="34"/>
      <c r="D55" s="33"/>
      <c r="E55" s="35"/>
      <c r="F55" s="36"/>
      <c r="G55" s="36"/>
      <c r="H55" s="45"/>
      <c r="I55" s="45"/>
      <c r="J55" s="34"/>
      <c r="K55" s="34"/>
      <c r="L55" s="40"/>
      <c r="M55" s="41"/>
      <c r="O55" s="1"/>
    </row>
    <row r="56" spans="1:15" s="6" customFormat="1" x14ac:dyDescent="0.2">
      <c r="A56" s="33"/>
      <c r="B56" s="33"/>
      <c r="C56" s="34"/>
      <c r="D56" s="33"/>
      <c r="E56" s="35"/>
      <c r="F56" s="36"/>
      <c r="G56" s="36"/>
      <c r="H56" s="45"/>
      <c r="I56" s="45"/>
      <c r="J56" s="34"/>
      <c r="K56" s="34"/>
      <c r="L56" s="40"/>
      <c r="M56" s="41"/>
      <c r="O56" s="1"/>
    </row>
    <row r="57" spans="1:15" s="6" customFormat="1" x14ac:dyDescent="0.2">
      <c r="A57" s="33"/>
      <c r="B57" s="33"/>
      <c r="C57" s="34"/>
      <c r="D57" s="33"/>
      <c r="E57" s="35"/>
      <c r="F57" s="36"/>
      <c r="G57" s="36"/>
      <c r="H57" s="45"/>
      <c r="I57" s="45"/>
      <c r="J57" s="34"/>
      <c r="K57" s="34"/>
      <c r="L57" s="40"/>
      <c r="M57" s="41"/>
      <c r="O57" s="1"/>
    </row>
    <row r="58" spans="1:15" s="6" customFormat="1" x14ac:dyDescent="0.2">
      <c r="A58" s="33"/>
      <c r="B58" s="33"/>
      <c r="C58" s="34"/>
      <c r="D58" s="33"/>
      <c r="E58" s="35"/>
      <c r="F58" s="36"/>
      <c r="G58" s="36"/>
      <c r="H58" s="45"/>
      <c r="I58" s="45"/>
      <c r="J58" s="34"/>
      <c r="K58" s="34"/>
      <c r="L58" s="40"/>
      <c r="M58" s="41"/>
      <c r="O58" s="1"/>
    </row>
    <row r="59" spans="1:15" s="6" customFormat="1" x14ac:dyDescent="0.2">
      <c r="A59" s="33"/>
      <c r="B59" s="33"/>
      <c r="C59" s="34"/>
      <c r="D59" s="33"/>
      <c r="E59" s="35"/>
      <c r="F59" s="36"/>
      <c r="G59" s="36"/>
      <c r="H59" s="45"/>
      <c r="I59" s="45"/>
      <c r="J59" s="34"/>
      <c r="K59" s="34"/>
      <c r="L59" s="40"/>
      <c r="M59" s="41"/>
      <c r="O59" s="1"/>
    </row>
    <row r="60" spans="1:15" s="6" customFormat="1" x14ac:dyDescent="0.2">
      <c r="A60" s="33"/>
      <c r="B60" s="33"/>
      <c r="C60" s="34"/>
      <c r="D60" s="33"/>
      <c r="E60" s="35"/>
      <c r="F60" s="36"/>
      <c r="G60" s="36"/>
      <c r="H60" s="45"/>
      <c r="I60" s="45"/>
      <c r="J60" s="34"/>
      <c r="K60" s="34"/>
      <c r="L60" s="40"/>
      <c r="M60" s="41"/>
      <c r="O60" s="1"/>
    </row>
    <row r="61" spans="1:15" s="6" customFormat="1" x14ac:dyDescent="0.2">
      <c r="A61" s="33"/>
      <c r="B61" s="33"/>
      <c r="C61" s="34"/>
      <c r="D61" s="33"/>
      <c r="E61" s="35"/>
      <c r="F61" s="36"/>
      <c r="G61" s="36"/>
      <c r="H61" s="45"/>
      <c r="I61" s="45"/>
      <c r="J61" s="34"/>
      <c r="K61" s="34"/>
      <c r="L61" s="40"/>
      <c r="M61" s="41"/>
      <c r="O61" s="1"/>
    </row>
    <row r="62" spans="1:15" s="6" customFormat="1" x14ac:dyDescent="0.2">
      <c r="A62" s="33"/>
      <c r="B62" s="33"/>
      <c r="C62" s="34"/>
      <c r="D62" s="33"/>
      <c r="E62" s="35"/>
      <c r="F62" s="36"/>
      <c r="G62" s="36"/>
      <c r="H62" s="45"/>
      <c r="I62" s="45"/>
      <c r="J62" s="34"/>
      <c r="K62" s="34"/>
      <c r="L62" s="40"/>
      <c r="M62" s="41"/>
      <c r="O62" s="1"/>
    </row>
    <row r="63" spans="1:15" s="6" customFormat="1" x14ac:dyDescent="0.2">
      <c r="A63" s="33"/>
      <c r="B63" s="33"/>
      <c r="C63" s="34"/>
      <c r="D63" s="33"/>
      <c r="E63" s="35"/>
      <c r="F63" s="36"/>
      <c r="G63" s="36"/>
      <c r="H63" s="45"/>
      <c r="I63" s="45"/>
      <c r="J63" s="34"/>
      <c r="K63" s="34"/>
      <c r="L63" s="40"/>
      <c r="M63" s="41"/>
      <c r="O63" s="1"/>
    </row>
  </sheetData>
  <mergeCells count="2">
    <mergeCell ref="B1:I1"/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Conta.022</dc:creator>
  <cp:lastModifiedBy>usuario</cp:lastModifiedBy>
  <cp:lastPrinted>2018-07-12T18:09:45Z</cp:lastPrinted>
  <dcterms:created xsi:type="dcterms:W3CDTF">2018-01-31T18:22:58Z</dcterms:created>
  <dcterms:modified xsi:type="dcterms:W3CDTF">2018-07-12T18:10:07Z</dcterms:modified>
</cp:coreProperties>
</file>